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745" windowHeight="6900" activeTab="0"/>
  </bookViews>
  <sheets>
    <sheet name="104上教科書價格表(ALL)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<sst xmlns="http://schemas.openxmlformats.org/spreadsheetml/2006/main" count="176" uniqueCount="78">
  <si>
    <t>CD</t>
  </si>
  <si>
    <t>CD×2</t>
  </si>
  <si>
    <t>翰林</t>
  </si>
  <si>
    <t>康軒</t>
  </si>
  <si>
    <t>五</t>
  </si>
  <si>
    <t>翰林</t>
  </si>
  <si>
    <t>康軒</t>
  </si>
  <si>
    <t>翰林</t>
  </si>
  <si>
    <r>
      <rPr>
        <b/>
        <sz val="18"/>
        <rFont val="標楷體"/>
        <family val="4"/>
      </rPr>
      <t>課本</t>
    </r>
  </si>
  <si>
    <r>
      <rPr>
        <b/>
        <sz val="18"/>
        <rFont val="標楷體"/>
        <family val="4"/>
      </rPr>
      <t>習作</t>
    </r>
  </si>
  <si>
    <r>
      <rPr>
        <b/>
        <sz val="18"/>
        <rFont val="標楷體"/>
        <family val="4"/>
      </rPr>
      <t>電子書</t>
    </r>
  </si>
  <si>
    <r>
      <rPr>
        <b/>
        <sz val="18"/>
        <rFont val="標楷體"/>
        <family val="4"/>
      </rPr>
      <t>課本</t>
    </r>
  </si>
  <si>
    <r>
      <rPr>
        <b/>
        <sz val="18"/>
        <rFont val="標楷體"/>
        <family val="4"/>
      </rPr>
      <t>習作</t>
    </r>
  </si>
  <si>
    <r>
      <rPr>
        <b/>
        <sz val="18"/>
        <rFont val="標楷體"/>
        <family val="4"/>
      </rPr>
      <t>電子書</t>
    </r>
  </si>
  <si>
    <r>
      <rPr>
        <b/>
        <sz val="18"/>
        <rFont val="標楷體"/>
        <family val="4"/>
      </rPr>
      <t>康軒</t>
    </r>
  </si>
  <si>
    <r>
      <rPr>
        <b/>
        <sz val="18"/>
        <rFont val="標楷體"/>
        <family val="4"/>
      </rPr>
      <t>翰林</t>
    </r>
  </si>
  <si>
    <r>
      <rPr>
        <b/>
        <sz val="18"/>
        <rFont val="標楷體"/>
        <family val="4"/>
      </rPr>
      <t>康軒</t>
    </r>
  </si>
  <si>
    <r>
      <rPr>
        <b/>
        <sz val="18"/>
        <rFont val="標楷體"/>
        <family val="4"/>
      </rPr>
      <t>電子書</t>
    </r>
  </si>
  <si>
    <r>
      <rPr>
        <b/>
        <sz val="18"/>
        <rFont val="標楷體"/>
        <family val="4"/>
      </rPr>
      <t>課本</t>
    </r>
  </si>
  <si>
    <r>
      <rPr>
        <b/>
        <sz val="18"/>
        <rFont val="標楷體"/>
        <family val="4"/>
      </rPr>
      <t>習作</t>
    </r>
  </si>
  <si>
    <t>課本</t>
  </si>
  <si>
    <t>二</t>
  </si>
  <si>
    <t>一</t>
  </si>
  <si>
    <r>
      <rPr>
        <b/>
        <sz val="28"/>
        <rFont val="標楷體"/>
        <family val="4"/>
      </rPr>
      <t>四</t>
    </r>
  </si>
  <si>
    <r>
      <rPr>
        <b/>
        <sz val="28"/>
        <rFont val="標楷體"/>
        <family val="4"/>
      </rPr>
      <t>三</t>
    </r>
  </si>
  <si>
    <r>
      <rPr>
        <b/>
        <sz val="30"/>
        <rFont val="文鼎粗隸"/>
        <family val="3"/>
      </rPr>
      <t>六</t>
    </r>
  </si>
  <si>
    <t>真平
2</t>
  </si>
  <si>
    <t>翰林
2</t>
  </si>
  <si>
    <t>康軒
Go,GoStarte 2</t>
  </si>
  <si>
    <t>翰林       2</t>
  </si>
  <si>
    <t>康軒      2</t>
  </si>
  <si>
    <t>康軒      4</t>
  </si>
  <si>
    <t>真平
4</t>
  </si>
  <si>
    <t>翰林
4</t>
  </si>
  <si>
    <r>
      <rPr>
        <b/>
        <sz val="18"/>
        <rFont val="標楷體"/>
        <family val="4"/>
      </rPr>
      <t xml:space="preserve">康軒
</t>
    </r>
    <r>
      <rPr>
        <b/>
        <sz val="18"/>
        <rFont val="Times New Roman"/>
        <family val="1"/>
      </rPr>
      <t>Hello Kids 2</t>
    </r>
  </si>
  <si>
    <t>南一      4</t>
  </si>
  <si>
    <t xml:space="preserve">翰林                      4   </t>
  </si>
  <si>
    <t>翰林      6</t>
  </si>
  <si>
    <t>真平
6</t>
  </si>
  <si>
    <t>翰林
6</t>
  </si>
  <si>
    <r>
      <rPr>
        <b/>
        <sz val="18"/>
        <rFont val="標楷體"/>
        <family val="4"/>
      </rPr>
      <t xml:space="preserve">康軒
</t>
    </r>
    <r>
      <rPr>
        <b/>
        <sz val="18"/>
        <rFont val="Times New Roman"/>
        <family val="1"/>
      </rPr>
      <t>Hello Kids 4</t>
    </r>
  </si>
  <si>
    <t>南一</t>
  </si>
  <si>
    <t>翰林</t>
  </si>
  <si>
    <r>
      <t>ppt 2010</t>
    </r>
    <r>
      <rPr>
        <b/>
        <sz val="18"/>
        <rFont val="標楷體"/>
        <family val="4"/>
      </rPr>
      <t>簡報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校園</t>
    </r>
    <r>
      <rPr>
        <b/>
        <sz val="18"/>
        <rFont val="Times New Roman"/>
        <family val="1"/>
      </rPr>
      <t>/</t>
    </r>
    <r>
      <rPr>
        <b/>
        <sz val="18"/>
        <rFont val="標楷體"/>
        <family val="4"/>
      </rPr>
      <t>巨岩</t>
    </r>
    <r>
      <rPr>
        <b/>
        <sz val="18"/>
        <rFont val="Times New Roman"/>
        <family val="1"/>
      </rPr>
      <t>)</t>
    </r>
  </si>
  <si>
    <r>
      <rPr>
        <b/>
        <sz val="18"/>
        <rFont val="標楷體"/>
        <family val="4"/>
      </rPr>
      <t xml:space="preserve">威力導演13
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新叡</t>
    </r>
    <r>
      <rPr>
        <b/>
        <sz val="18"/>
        <rFont val="Times New Roman"/>
        <family val="1"/>
      </rPr>
      <t>/</t>
    </r>
    <r>
      <rPr>
        <b/>
        <sz val="18"/>
        <rFont val="標楷體"/>
        <family val="4"/>
      </rPr>
      <t>無限可能</t>
    </r>
    <r>
      <rPr>
        <b/>
        <sz val="18"/>
        <rFont val="Times New Roman"/>
        <family val="1"/>
      </rPr>
      <t>)</t>
    </r>
  </si>
  <si>
    <t>康軒      8</t>
  </si>
  <si>
    <t>真平
8</t>
  </si>
  <si>
    <t>翰林
8</t>
  </si>
  <si>
    <t xml:space="preserve">康軒      6     </t>
  </si>
  <si>
    <r>
      <rPr>
        <b/>
        <sz val="18"/>
        <rFont val="標楷體"/>
        <family val="4"/>
      </rPr>
      <t xml:space="preserve">康軒
</t>
    </r>
    <r>
      <rPr>
        <b/>
        <sz val="18"/>
        <rFont val="Times New Roman"/>
        <family val="1"/>
      </rPr>
      <t>Hello Kids 6</t>
    </r>
  </si>
  <si>
    <t>南一      8</t>
  </si>
  <si>
    <t>康軒     10</t>
  </si>
  <si>
    <t>康軒
10</t>
  </si>
  <si>
    <r>
      <rPr>
        <b/>
        <sz val="18"/>
        <rFont val="標楷體"/>
        <family val="4"/>
      </rPr>
      <t xml:space="preserve">康軒
</t>
    </r>
    <r>
      <rPr>
        <b/>
        <sz val="18"/>
        <rFont val="Times New Roman"/>
        <family val="1"/>
      </rPr>
      <t>Hello Kids 8</t>
    </r>
  </si>
  <si>
    <t>南一     10</t>
  </si>
  <si>
    <t>康軒      12</t>
  </si>
  <si>
    <t>真平
12</t>
  </si>
  <si>
    <t>翰林
12</t>
  </si>
  <si>
    <r>
      <rPr>
        <b/>
        <sz val="18"/>
        <rFont val="標楷體"/>
        <family val="4"/>
      </rPr>
      <t xml:space="preserve">康軒
</t>
    </r>
    <r>
      <rPr>
        <b/>
        <sz val="18"/>
        <rFont val="Times New Roman"/>
        <family val="1"/>
      </rPr>
      <t>Hello Kids 10</t>
    </r>
  </si>
  <si>
    <t>南一     12</t>
  </si>
  <si>
    <r>
      <t xml:space="preserve">Inscape </t>
    </r>
    <r>
      <rPr>
        <b/>
        <sz val="18"/>
        <rFont val="標楷體"/>
        <family val="4"/>
      </rPr>
      <t xml:space="preserve">自由玩繪圖
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校園</t>
    </r>
    <r>
      <rPr>
        <b/>
        <sz val="18"/>
        <rFont val="Times New Roman"/>
        <family val="1"/>
      </rPr>
      <t>/</t>
    </r>
    <r>
      <rPr>
        <b/>
        <sz val="18"/>
        <rFont val="標楷體"/>
        <family val="4"/>
      </rPr>
      <t>小石頭</t>
    </r>
    <r>
      <rPr>
        <b/>
        <sz val="18"/>
        <rFont val="Times New Roman"/>
        <family val="1"/>
      </rPr>
      <t>)</t>
    </r>
  </si>
  <si>
    <r>
      <rPr>
        <b/>
        <sz val="20"/>
        <rFont val="標楷體"/>
        <family val="4"/>
      </rPr>
      <t>健康與
體育</t>
    </r>
  </si>
  <si>
    <r>
      <rPr>
        <b/>
        <sz val="22"/>
        <rFont val="標楷體"/>
        <family val="4"/>
      </rPr>
      <t>電腦</t>
    </r>
  </si>
  <si>
    <r>
      <rPr>
        <b/>
        <sz val="20"/>
        <rFont val="標楷體"/>
        <family val="4"/>
      </rPr>
      <t>藝術與
人文</t>
    </r>
  </si>
  <si>
    <t>自然與
生活科技</t>
  </si>
  <si>
    <r>
      <rPr>
        <b/>
        <sz val="20"/>
        <rFont val="標楷體"/>
        <family val="4"/>
      </rPr>
      <t>總額</t>
    </r>
  </si>
  <si>
    <t>英語</t>
  </si>
  <si>
    <r>
      <rPr>
        <b/>
        <sz val="20"/>
        <rFont val="標楷體"/>
        <family val="4"/>
      </rPr>
      <t>國語</t>
    </r>
  </si>
  <si>
    <r>
      <rPr>
        <b/>
        <sz val="20"/>
        <rFont val="標楷體"/>
        <family val="4"/>
      </rPr>
      <t>台語</t>
    </r>
  </si>
  <si>
    <r>
      <rPr>
        <b/>
        <sz val="20"/>
        <rFont val="標楷體"/>
        <family val="4"/>
      </rPr>
      <t>客語</t>
    </r>
  </si>
  <si>
    <r>
      <rPr>
        <b/>
        <sz val="22"/>
        <rFont val="標楷體"/>
        <family val="4"/>
      </rPr>
      <t>語文領域</t>
    </r>
  </si>
  <si>
    <r>
      <rPr>
        <b/>
        <sz val="22"/>
        <rFont val="標楷體"/>
        <family val="4"/>
      </rPr>
      <t>數學
領域</t>
    </r>
  </si>
  <si>
    <r>
      <rPr>
        <b/>
        <sz val="22"/>
        <rFont val="標楷體"/>
        <family val="4"/>
      </rPr>
      <t>生活</t>
    </r>
  </si>
  <si>
    <r>
      <rPr>
        <b/>
        <sz val="22"/>
        <rFont val="標楷體"/>
        <family val="4"/>
      </rPr>
      <t>社會</t>
    </r>
  </si>
  <si>
    <r>
      <rPr>
        <b/>
        <sz val="18"/>
        <rFont val="標楷體"/>
        <family val="4"/>
      </rPr>
      <t xml:space="preserve">非常好色9
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新叡</t>
    </r>
    <r>
      <rPr>
        <b/>
        <sz val="18"/>
        <rFont val="Times New Roman"/>
        <family val="1"/>
      </rPr>
      <t>/</t>
    </r>
    <r>
      <rPr>
        <b/>
        <sz val="18"/>
        <rFont val="標楷體"/>
        <family val="4"/>
      </rPr>
      <t>基峰資訊</t>
    </r>
    <r>
      <rPr>
        <b/>
        <sz val="18"/>
        <rFont val="Times New Roman"/>
        <family val="1"/>
      </rPr>
      <t>)</t>
    </r>
  </si>
  <si>
    <t>課本和光碟</t>
  </si>
  <si>
    <r>
      <rPr>
        <b/>
        <sz val="24"/>
        <color indexed="8"/>
        <rFont val="標楷體"/>
        <family val="4"/>
      </rPr>
      <t>臺北市關渡國民小學</t>
    </r>
    <r>
      <rPr>
        <b/>
        <sz val="24"/>
        <color indexed="8"/>
        <rFont val="Times New Roman"/>
        <family val="1"/>
      </rPr>
      <t>104(</t>
    </r>
    <r>
      <rPr>
        <b/>
        <sz val="24"/>
        <color indexed="8"/>
        <rFont val="標楷體"/>
        <family val="4"/>
      </rPr>
      <t>下)學期教科書價格一覽表</t>
    </r>
  </si>
  <si>
    <t>南一  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</si>
</sst>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24"/>
      <color indexed="8"/>
      <name val="Times New Roman"/>
      <family val="1"/>
    </font>
    <font>
      <b/>
      <sz val="24"/>
      <color indexed="8"/>
      <name val="標楷體"/>
      <family val="4"/>
    </font>
    <font>
      <b/>
      <sz val="24"/>
      <name val="Times New Roman"/>
      <family val="1"/>
    </font>
    <font>
      <b/>
      <sz val="28"/>
      <name val="標楷體"/>
      <family val="4"/>
    </font>
    <font>
      <b/>
      <sz val="30"/>
      <name val="文鼎古印體"/>
      <family val="3"/>
    </font>
    <font>
      <b/>
      <sz val="30"/>
      <name val="文鼎粗隸"/>
      <family val="3"/>
    </font>
    <font>
      <b/>
      <sz val="20"/>
      <name val="Times New Roman"/>
      <family val="1"/>
    </font>
    <font>
      <b/>
      <sz val="20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51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7"/>
      <name val="標楷體"/>
      <family val="4"/>
    </font>
    <font>
      <b/>
      <sz val="18"/>
      <color indexed="17"/>
      <name val="Times New Roman"/>
      <family val="1"/>
    </font>
    <font>
      <b/>
      <sz val="24"/>
      <color indexed="3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18"/>
      <color rgb="FF00B050"/>
      <name val="標楷體"/>
      <family val="4"/>
    </font>
    <font>
      <b/>
      <sz val="18"/>
      <color rgb="FF00B050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0"/>
      <color rgb="FFFFC000"/>
      <name val="Times New Roman"/>
      <family val="1"/>
    </font>
    <font>
      <b/>
      <sz val="24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43" fillId="0" borderId="0" applyFont="0" applyFill="0" applyBorder="0" applyAlignment="0" applyProtection="0"/>
    <xf numFmtId="0" fontId="48" fillId="22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vertical="center"/>
    </xf>
    <xf numFmtId="0" fontId="16" fillId="1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28" borderId="15" xfId="0" applyFont="1" applyFill="1" applyBorder="1" applyAlignment="1">
      <alignment horizontal="center" vertical="center" wrapText="1"/>
    </xf>
    <xf numFmtId="0" fontId="17" fillId="28" borderId="10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4" zoomScaleNormal="74" zoomScaleSheetLayoutView="154" zoomScalePageLayoutView="0" workbookViewId="0" topLeftCell="A1">
      <pane ySplit="3" topLeftCell="A19" activePane="bottomLeft" state="frozen"/>
      <selection pane="topLeft" activeCell="A1" sqref="A1"/>
      <selection pane="bottomLeft" activeCell="J4" sqref="J4:L4"/>
    </sheetView>
  </sheetViews>
  <sheetFormatPr defaultColWidth="9.00390625" defaultRowHeight="16.5"/>
  <cols>
    <col min="1" max="1" width="8.75390625" style="1" customWidth="1"/>
    <col min="2" max="3" width="9.625" style="1" customWidth="1"/>
    <col min="4" max="4" width="9.25390625" style="1" customWidth="1"/>
    <col min="5" max="5" width="8.875" style="1" customWidth="1"/>
    <col min="6" max="6" width="7.00390625" style="1" customWidth="1"/>
    <col min="7" max="7" width="8.375" style="1" customWidth="1"/>
    <col min="8" max="8" width="8.125" style="1" customWidth="1"/>
    <col min="9" max="9" width="7.25390625" style="1" customWidth="1"/>
    <col min="10" max="10" width="8.375" style="1" customWidth="1"/>
    <col min="11" max="11" width="9.50390625" style="1" customWidth="1"/>
    <col min="12" max="12" width="14.50390625" style="1" customWidth="1"/>
    <col min="13" max="13" width="8.875" style="1" customWidth="1"/>
    <col min="14" max="14" width="9.50390625" style="1" customWidth="1"/>
    <col min="15" max="16" width="9.375" style="1" customWidth="1"/>
    <col min="17" max="17" width="8.50390625" style="1" customWidth="1"/>
    <col min="18" max="18" width="8.875" style="1" customWidth="1"/>
    <col min="19" max="19" width="9.125" style="1" customWidth="1"/>
    <col min="20" max="20" width="13.50390625" style="1" customWidth="1"/>
    <col min="21" max="21" width="26.625" style="6" bestFit="1" customWidth="1"/>
    <col min="22" max="16384" width="9.00390625" style="1" customWidth="1"/>
  </cols>
  <sheetData>
    <row r="1" spans="1:21" s="2" customFormat="1" ht="63.75" customHeight="1" thickBot="1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6"/>
      <c r="S1" s="44"/>
      <c r="T1" s="44"/>
      <c r="U1" s="47"/>
    </row>
    <row r="2" spans="1:21" s="2" customFormat="1" ht="54" customHeight="1">
      <c r="A2" s="48" t="s">
        <v>65</v>
      </c>
      <c r="B2" s="50" t="s">
        <v>70</v>
      </c>
      <c r="C2" s="50"/>
      <c r="D2" s="50"/>
      <c r="E2" s="50"/>
      <c r="F2" s="51"/>
      <c r="G2" s="51"/>
      <c r="H2" s="51"/>
      <c r="I2" s="51"/>
      <c r="J2" s="51"/>
      <c r="K2" s="50"/>
      <c r="L2" s="50"/>
      <c r="M2" s="52" t="s">
        <v>71</v>
      </c>
      <c r="N2" s="52"/>
      <c r="O2" s="54" t="s">
        <v>61</v>
      </c>
      <c r="P2" s="50" t="s">
        <v>72</v>
      </c>
      <c r="Q2" s="56"/>
      <c r="R2" s="57"/>
      <c r="S2" s="50"/>
      <c r="T2" s="50"/>
      <c r="U2" s="58" t="s">
        <v>62</v>
      </c>
    </row>
    <row r="3" spans="1:21" s="3" customFormat="1" ht="87" customHeight="1">
      <c r="A3" s="49"/>
      <c r="B3" s="60" t="s">
        <v>67</v>
      </c>
      <c r="C3" s="60"/>
      <c r="D3" s="33" t="s">
        <v>68</v>
      </c>
      <c r="E3" s="33"/>
      <c r="F3" s="34"/>
      <c r="G3" s="35" t="s">
        <v>69</v>
      </c>
      <c r="H3" s="35"/>
      <c r="I3" s="36"/>
      <c r="J3" s="37" t="s">
        <v>66</v>
      </c>
      <c r="K3" s="38"/>
      <c r="L3" s="38"/>
      <c r="M3" s="53"/>
      <c r="N3" s="53"/>
      <c r="O3" s="55"/>
      <c r="P3" s="39" t="s">
        <v>73</v>
      </c>
      <c r="Q3" s="40"/>
      <c r="R3" s="41" t="s">
        <v>64</v>
      </c>
      <c r="S3" s="42"/>
      <c r="T3" s="16" t="s">
        <v>63</v>
      </c>
      <c r="U3" s="59"/>
    </row>
    <row r="4" spans="1:21" s="3" customFormat="1" ht="87" customHeight="1">
      <c r="A4" s="14" t="s">
        <v>22</v>
      </c>
      <c r="B4" s="28" t="s">
        <v>29</v>
      </c>
      <c r="C4" s="29"/>
      <c r="D4" s="21" t="s">
        <v>26</v>
      </c>
      <c r="E4" s="22"/>
      <c r="F4" s="22"/>
      <c r="G4" s="21" t="s">
        <v>27</v>
      </c>
      <c r="H4" s="22"/>
      <c r="I4" s="22"/>
      <c r="J4" s="28" t="s">
        <v>28</v>
      </c>
      <c r="K4" s="30"/>
      <c r="L4" s="29"/>
      <c r="M4" s="21" t="s">
        <v>30</v>
      </c>
      <c r="N4" s="22"/>
      <c r="O4" s="21" t="s">
        <v>6</v>
      </c>
      <c r="P4" s="28" t="s">
        <v>77</v>
      </c>
      <c r="Q4" s="30"/>
      <c r="R4" s="30"/>
      <c r="S4" s="30"/>
      <c r="T4" s="29"/>
      <c r="U4" s="31"/>
    </row>
    <row r="5" spans="1:21" ht="76.5" customHeight="1">
      <c r="A5" s="12">
        <f>SUM(B6:T6)-D6-E6-F6</f>
        <v>617</v>
      </c>
      <c r="B5" s="7" t="s">
        <v>8</v>
      </c>
      <c r="C5" s="7" t="s">
        <v>9</v>
      </c>
      <c r="D5" s="7" t="s">
        <v>8</v>
      </c>
      <c r="E5" s="7" t="s">
        <v>9</v>
      </c>
      <c r="F5" s="7" t="s">
        <v>0</v>
      </c>
      <c r="G5" s="7" t="s">
        <v>8</v>
      </c>
      <c r="H5" s="7" t="s">
        <v>9</v>
      </c>
      <c r="I5" s="7" t="s">
        <v>0</v>
      </c>
      <c r="J5" s="7" t="s">
        <v>8</v>
      </c>
      <c r="K5" s="7" t="s">
        <v>9</v>
      </c>
      <c r="L5" s="7" t="s">
        <v>1</v>
      </c>
      <c r="M5" s="7" t="s">
        <v>8</v>
      </c>
      <c r="N5" s="7" t="s">
        <v>9</v>
      </c>
      <c r="O5" s="22"/>
      <c r="P5" s="22" t="s">
        <v>8</v>
      </c>
      <c r="Q5" s="22"/>
      <c r="R5" s="22"/>
      <c r="S5" s="22" t="s">
        <v>9</v>
      </c>
      <c r="T5" s="22"/>
      <c r="U5" s="32"/>
    </row>
    <row r="6" spans="1:21" s="4" customFormat="1" ht="71.25" customHeight="1">
      <c r="A6" s="9">
        <f>SUM(B6:U6)-G6-I6</f>
        <v>626</v>
      </c>
      <c r="B6" s="61">
        <v>50</v>
      </c>
      <c r="C6" s="61">
        <v>35</v>
      </c>
      <c r="D6" s="11">
        <v>81</v>
      </c>
      <c r="E6" s="11">
        <v>10</v>
      </c>
      <c r="F6" s="11">
        <v>45</v>
      </c>
      <c r="G6" s="17">
        <v>82</v>
      </c>
      <c r="H6" s="18"/>
      <c r="I6" s="11">
        <v>45</v>
      </c>
      <c r="J6" s="17">
        <v>195</v>
      </c>
      <c r="K6" s="23"/>
      <c r="L6" s="18"/>
      <c r="M6" s="61">
        <v>49</v>
      </c>
      <c r="N6" s="61">
        <v>51</v>
      </c>
      <c r="O6" s="61">
        <v>37</v>
      </c>
      <c r="P6" s="62">
        <v>59</v>
      </c>
      <c r="Q6" s="63"/>
      <c r="R6" s="64"/>
      <c r="S6" s="62">
        <v>14</v>
      </c>
      <c r="T6" s="64"/>
      <c r="U6" s="32"/>
    </row>
    <row r="7" spans="1:21" ht="81" customHeight="1">
      <c r="A7" s="14" t="s">
        <v>21</v>
      </c>
      <c r="B7" s="28" t="s">
        <v>31</v>
      </c>
      <c r="C7" s="29"/>
      <c r="D7" s="21" t="s">
        <v>32</v>
      </c>
      <c r="E7" s="22"/>
      <c r="F7" s="22"/>
      <c r="G7" s="21" t="s">
        <v>33</v>
      </c>
      <c r="H7" s="22"/>
      <c r="I7" s="22"/>
      <c r="J7" s="22" t="s">
        <v>34</v>
      </c>
      <c r="K7" s="22"/>
      <c r="L7" s="22"/>
      <c r="M7" s="21" t="s">
        <v>35</v>
      </c>
      <c r="N7" s="22"/>
      <c r="O7" s="24" t="s">
        <v>7</v>
      </c>
      <c r="P7" s="21" t="s">
        <v>36</v>
      </c>
      <c r="Q7" s="22"/>
      <c r="R7" s="22"/>
      <c r="S7" s="22"/>
      <c r="T7" s="22"/>
      <c r="U7" s="26"/>
    </row>
    <row r="8" spans="1:21" ht="72" customHeight="1">
      <c r="A8" s="12">
        <f>SUM(B9:T9)-D9-E9-F9</f>
        <v>603</v>
      </c>
      <c r="B8" s="7" t="s">
        <v>11</v>
      </c>
      <c r="C8" s="7" t="s">
        <v>12</v>
      </c>
      <c r="D8" s="7" t="s">
        <v>11</v>
      </c>
      <c r="E8" s="7" t="s">
        <v>12</v>
      </c>
      <c r="F8" s="7" t="s">
        <v>0</v>
      </c>
      <c r="G8" s="7" t="s">
        <v>11</v>
      </c>
      <c r="H8" s="7" t="s">
        <v>12</v>
      </c>
      <c r="I8" s="7" t="s">
        <v>0</v>
      </c>
      <c r="J8" s="7" t="s">
        <v>11</v>
      </c>
      <c r="K8" s="7" t="s">
        <v>12</v>
      </c>
      <c r="L8" s="8" t="s">
        <v>13</v>
      </c>
      <c r="M8" s="7" t="s">
        <v>11</v>
      </c>
      <c r="N8" s="7" t="s">
        <v>12</v>
      </c>
      <c r="O8" s="25"/>
      <c r="P8" s="21" t="s">
        <v>20</v>
      </c>
      <c r="Q8" s="22"/>
      <c r="R8" s="22"/>
      <c r="S8" s="22" t="s">
        <v>12</v>
      </c>
      <c r="T8" s="22"/>
      <c r="U8" s="27"/>
    </row>
    <row r="9" spans="1:21" ht="84" customHeight="1">
      <c r="A9" s="9">
        <f>SUM(B9:U9)-G9-I9</f>
        <v>607</v>
      </c>
      <c r="B9" s="61">
        <v>52</v>
      </c>
      <c r="C9" s="61">
        <v>33</v>
      </c>
      <c r="D9" s="11">
        <v>80</v>
      </c>
      <c r="E9" s="11">
        <v>10</v>
      </c>
      <c r="F9" s="11">
        <v>45</v>
      </c>
      <c r="G9" s="17">
        <v>86</v>
      </c>
      <c r="H9" s="18"/>
      <c r="I9" s="11">
        <v>45</v>
      </c>
      <c r="J9" s="10">
        <v>41</v>
      </c>
      <c r="K9" s="10">
        <v>16</v>
      </c>
      <c r="L9" s="10">
        <v>145</v>
      </c>
      <c r="M9" s="61">
        <v>46</v>
      </c>
      <c r="N9" s="61">
        <v>38</v>
      </c>
      <c r="O9" s="61">
        <v>35</v>
      </c>
      <c r="P9" s="62">
        <v>50</v>
      </c>
      <c r="Q9" s="63"/>
      <c r="R9" s="64"/>
      <c r="S9" s="62">
        <v>16</v>
      </c>
      <c r="T9" s="64"/>
      <c r="U9" s="27"/>
    </row>
    <row r="10" spans="1:21" ht="78" customHeight="1">
      <c r="A10" s="14" t="s">
        <v>24</v>
      </c>
      <c r="B10" s="21" t="s">
        <v>37</v>
      </c>
      <c r="C10" s="22"/>
      <c r="D10" s="21" t="s">
        <v>38</v>
      </c>
      <c r="E10" s="22"/>
      <c r="F10" s="22"/>
      <c r="G10" s="21" t="s">
        <v>39</v>
      </c>
      <c r="H10" s="22"/>
      <c r="I10" s="22"/>
      <c r="J10" s="22" t="s">
        <v>40</v>
      </c>
      <c r="K10" s="22"/>
      <c r="L10" s="22"/>
      <c r="M10" s="21" t="s">
        <v>48</v>
      </c>
      <c r="N10" s="22"/>
      <c r="O10" s="21" t="s">
        <v>6</v>
      </c>
      <c r="P10" s="21" t="s">
        <v>41</v>
      </c>
      <c r="Q10" s="22"/>
      <c r="R10" s="21" t="s">
        <v>42</v>
      </c>
      <c r="S10" s="22"/>
      <c r="T10" s="21" t="s">
        <v>3</v>
      </c>
      <c r="U10" s="7" t="s">
        <v>74</v>
      </c>
    </row>
    <row r="11" spans="1:21" ht="90" customHeight="1">
      <c r="A11" s="12">
        <f>SUM(B12:U12)-D12-E12-F12</f>
        <v>848</v>
      </c>
      <c r="B11" s="7" t="s">
        <v>11</v>
      </c>
      <c r="C11" s="7" t="s">
        <v>12</v>
      </c>
      <c r="D11" s="7" t="s">
        <v>11</v>
      </c>
      <c r="E11" s="7" t="s">
        <v>12</v>
      </c>
      <c r="F11" s="7" t="s">
        <v>0</v>
      </c>
      <c r="G11" s="7" t="s">
        <v>11</v>
      </c>
      <c r="H11" s="7" t="s">
        <v>12</v>
      </c>
      <c r="I11" s="7" t="s">
        <v>0</v>
      </c>
      <c r="J11" s="7" t="s">
        <v>11</v>
      </c>
      <c r="K11" s="7" t="s">
        <v>12</v>
      </c>
      <c r="L11" s="7" t="s">
        <v>13</v>
      </c>
      <c r="M11" s="7" t="s">
        <v>11</v>
      </c>
      <c r="N11" s="7" t="s">
        <v>12</v>
      </c>
      <c r="O11" s="22"/>
      <c r="P11" s="7" t="s">
        <v>11</v>
      </c>
      <c r="Q11" s="7" t="s">
        <v>12</v>
      </c>
      <c r="R11" s="7" t="s">
        <v>11</v>
      </c>
      <c r="S11" s="7" t="s">
        <v>12</v>
      </c>
      <c r="T11" s="22"/>
      <c r="U11" s="15" t="s">
        <v>75</v>
      </c>
    </row>
    <row r="12" spans="1:21" ht="84" customHeight="1">
      <c r="A12" s="9">
        <f>SUM(B12:U12)-G12-I12</f>
        <v>858</v>
      </c>
      <c r="B12" s="61">
        <v>53</v>
      </c>
      <c r="C12" s="61">
        <v>31</v>
      </c>
      <c r="D12" s="11">
        <v>80</v>
      </c>
      <c r="E12" s="11">
        <v>10</v>
      </c>
      <c r="F12" s="11">
        <v>45</v>
      </c>
      <c r="G12" s="17">
        <v>80</v>
      </c>
      <c r="H12" s="18"/>
      <c r="I12" s="11">
        <v>45</v>
      </c>
      <c r="J12" s="10">
        <v>43</v>
      </c>
      <c r="K12" s="10">
        <v>15</v>
      </c>
      <c r="L12" s="10">
        <v>145</v>
      </c>
      <c r="M12" s="61">
        <v>52</v>
      </c>
      <c r="N12" s="61">
        <v>54</v>
      </c>
      <c r="O12" s="61">
        <v>38</v>
      </c>
      <c r="P12" s="61">
        <v>38</v>
      </c>
      <c r="Q12" s="61">
        <v>11</v>
      </c>
      <c r="R12" s="61">
        <v>38</v>
      </c>
      <c r="S12" s="61">
        <v>14</v>
      </c>
      <c r="T12" s="61">
        <v>52</v>
      </c>
      <c r="U12" s="13">
        <v>139</v>
      </c>
    </row>
    <row r="13" spans="1:21" ht="78.75" customHeight="1">
      <c r="A13" s="14" t="s">
        <v>23</v>
      </c>
      <c r="B13" s="21" t="s">
        <v>45</v>
      </c>
      <c r="C13" s="22"/>
      <c r="D13" s="21" t="s">
        <v>46</v>
      </c>
      <c r="E13" s="22"/>
      <c r="F13" s="22"/>
      <c r="G13" s="21" t="s">
        <v>47</v>
      </c>
      <c r="H13" s="22"/>
      <c r="I13" s="22"/>
      <c r="J13" s="22" t="s">
        <v>49</v>
      </c>
      <c r="K13" s="22"/>
      <c r="L13" s="22"/>
      <c r="M13" s="21" t="s">
        <v>50</v>
      </c>
      <c r="N13" s="22"/>
      <c r="O13" s="21" t="s">
        <v>6</v>
      </c>
      <c r="P13" s="21" t="s">
        <v>5</v>
      </c>
      <c r="Q13" s="22"/>
      <c r="R13" s="21" t="s">
        <v>2</v>
      </c>
      <c r="S13" s="22"/>
      <c r="T13" s="21" t="s">
        <v>6</v>
      </c>
      <c r="U13" s="7" t="s">
        <v>43</v>
      </c>
    </row>
    <row r="14" spans="1:21" ht="91.5" customHeight="1">
      <c r="A14" s="12">
        <f>SUM(B15:U15)-D15-E15-F15</f>
        <v>801</v>
      </c>
      <c r="B14" s="7" t="s">
        <v>11</v>
      </c>
      <c r="C14" s="7" t="s">
        <v>12</v>
      </c>
      <c r="D14" s="7" t="s">
        <v>11</v>
      </c>
      <c r="E14" s="7" t="s">
        <v>12</v>
      </c>
      <c r="F14" s="7" t="s">
        <v>0</v>
      </c>
      <c r="G14" s="7" t="s">
        <v>11</v>
      </c>
      <c r="H14" s="7" t="s">
        <v>12</v>
      </c>
      <c r="I14" s="7" t="s">
        <v>0</v>
      </c>
      <c r="J14" s="7" t="s">
        <v>11</v>
      </c>
      <c r="K14" s="7" t="s">
        <v>12</v>
      </c>
      <c r="L14" s="7" t="s">
        <v>13</v>
      </c>
      <c r="M14" s="7" t="s">
        <v>11</v>
      </c>
      <c r="N14" s="7" t="s">
        <v>12</v>
      </c>
      <c r="O14" s="22"/>
      <c r="P14" s="7" t="s">
        <v>11</v>
      </c>
      <c r="Q14" s="7" t="s">
        <v>12</v>
      </c>
      <c r="R14" s="7" t="s">
        <v>11</v>
      </c>
      <c r="S14" s="7" t="s">
        <v>12</v>
      </c>
      <c r="T14" s="22"/>
      <c r="U14" s="7" t="s">
        <v>11</v>
      </c>
    </row>
    <row r="15" spans="1:21" ht="87" customHeight="1">
      <c r="A15" s="9">
        <f>SUM(B15:U15)-G15-I15</f>
        <v>811</v>
      </c>
      <c r="B15" s="61">
        <v>52</v>
      </c>
      <c r="C15" s="61">
        <v>33</v>
      </c>
      <c r="D15" s="11">
        <v>82</v>
      </c>
      <c r="E15" s="11">
        <v>10</v>
      </c>
      <c r="F15" s="11">
        <v>45</v>
      </c>
      <c r="G15" s="17">
        <v>82</v>
      </c>
      <c r="H15" s="18"/>
      <c r="I15" s="11">
        <v>45</v>
      </c>
      <c r="J15" s="10">
        <v>41</v>
      </c>
      <c r="K15" s="10">
        <v>18</v>
      </c>
      <c r="L15" s="10">
        <v>145</v>
      </c>
      <c r="M15" s="61">
        <v>54</v>
      </c>
      <c r="N15" s="61">
        <v>44</v>
      </c>
      <c r="O15" s="10">
        <v>52</v>
      </c>
      <c r="P15" s="61">
        <v>40</v>
      </c>
      <c r="Q15" s="61">
        <v>12</v>
      </c>
      <c r="R15" s="61">
        <v>32</v>
      </c>
      <c r="S15" s="61">
        <v>13</v>
      </c>
      <c r="T15" s="61">
        <v>57</v>
      </c>
      <c r="U15" s="13">
        <v>81</v>
      </c>
    </row>
    <row r="16" spans="1:21" ht="96" customHeight="1">
      <c r="A16" s="14" t="s">
        <v>4</v>
      </c>
      <c r="B16" s="21" t="s">
        <v>51</v>
      </c>
      <c r="C16" s="22"/>
      <c r="D16" s="19" t="s">
        <v>52</v>
      </c>
      <c r="E16" s="20"/>
      <c r="F16" s="20"/>
      <c r="G16" s="19" t="s">
        <v>52</v>
      </c>
      <c r="H16" s="20"/>
      <c r="I16" s="20"/>
      <c r="J16" s="22" t="s">
        <v>53</v>
      </c>
      <c r="K16" s="22"/>
      <c r="L16" s="22"/>
      <c r="M16" s="21" t="s">
        <v>54</v>
      </c>
      <c r="N16" s="22"/>
      <c r="O16" s="21" t="s">
        <v>2</v>
      </c>
      <c r="P16" s="22" t="s">
        <v>15</v>
      </c>
      <c r="Q16" s="22"/>
      <c r="R16" s="22" t="s">
        <v>16</v>
      </c>
      <c r="S16" s="22"/>
      <c r="T16" s="21" t="s">
        <v>2</v>
      </c>
      <c r="U16" s="7" t="s">
        <v>60</v>
      </c>
    </row>
    <row r="17" spans="1:21" ht="75" customHeight="1">
      <c r="A17" s="12">
        <f>SUM(B18:U18)-D18-E18-F18</f>
        <v>799</v>
      </c>
      <c r="B17" s="7" t="s">
        <v>8</v>
      </c>
      <c r="C17" s="7" t="s">
        <v>9</v>
      </c>
      <c r="D17" s="7" t="s">
        <v>8</v>
      </c>
      <c r="E17" s="7" t="s">
        <v>9</v>
      </c>
      <c r="F17" s="7" t="s">
        <v>0</v>
      </c>
      <c r="G17" s="7" t="s">
        <v>8</v>
      </c>
      <c r="H17" s="7" t="s">
        <v>9</v>
      </c>
      <c r="I17" s="7" t="s">
        <v>0</v>
      </c>
      <c r="J17" s="7" t="s">
        <v>8</v>
      </c>
      <c r="K17" s="7" t="s">
        <v>9</v>
      </c>
      <c r="L17" s="8" t="s">
        <v>10</v>
      </c>
      <c r="M17" s="7" t="s">
        <v>8</v>
      </c>
      <c r="N17" s="7" t="s">
        <v>9</v>
      </c>
      <c r="O17" s="22"/>
      <c r="P17" s="7" t="s">
        <v>8</v>
      </c>
      <c r="Q17" s="7" t="s">
        <v>9</v>
      </c>
      <c r="R17" s="7" t="s">
        <v>8</v>
      </c>
      <c r="S17" s="7" t="s">
        <v>9</v>
      </c>
      <c r="T17" s="22"/>
      <c r="U17" s="7" t="s">
        <v>8</v>
      </c>
    </row>
    <row r="18" spans="1:21" ht="87" customHeight="1">
      <c r="A18" s="9">
        <f>SUM(B18:U18)-G18-I18</f>
        <v>825</v>
      </c>
      <c r="B18" s="61">
        <v>47</v>
      </c>
      <c r="C18" s="61">
        <v>33</v>
      </c>
      <c r="D18" s="17">
        <v>94</v>
      </c>
      <c r="E18" s="18"/>
      <c r="F18" s="11">
        <v>45</v>
      </c>
      <c r="G18" s="17">
        <v>68</v>
      </c>
      <c r="H18" s="18"/>
      <c r="I18" s="11">
        <v>45</v>
      </c>
      <c r="J18" s="10">
        <v>37</v>
      </c>
      <c r="K18" s="10">
        <v>19</v>
      </c>
      <c r="L18" s="10">
        <v>145</v>
      </c>
      <c r="M18" s="61">
        <v>54</v>
      </c>
      <c r="N18" s="61">
        <v>47</v>
      </c>
      <c r="O18" s="61">
        <v>54</v>
      </c>
      <c r="P18" s="61">
        <v>49</v>
      </c>
      <c r="Q18" s="61">
        <v>11</v>
      </c>
      <c r="R18" s="61">
        <v>40</v>
      </c>
      <c r="S18" s="61">
        <v>19</v>
      </c>
      <c r="T18" s="61">
        <v>50</v>
      </c>
      <c r="U18" s="13">
        <v>81</v>
      </c>
    </row>
    <row r="19" spans="1:21" ht="91.5" customHeight="1">
      <c r="A19" s="14" t="s">
        <v>25</v>
      </c>
      <c r="B19" s="21" t="s">
        <v>55</v>
      </c>
      <c r="C19" s="22"/>
      <c r="D19" s="21" t="s">
        <v>56</v>
      </c>
      <c r="E19" s="22"/>
      <c r="F19" s="22"/>
      <c r="G19" s="21" t="s">
        <v>57</v>
      </c>
      <c r="H19" s="22"/>
      <c r="I19" s="22"/>
      <c r="J19" s="22" t="s">
        <v>58</v>
      </c>
      <c r="K19" s="22"/>
      <c r="L19" s="22"/>
      <c r="M19" s="21" t="s">
        <v>59</v>
      </c>
      <c r="N19" s="22"/>
      <c r="O19" s="21" t="s">
        <v>5</v>
      </c>
      <c r="P19" s="22" t="s">
        <v>15</v>
      </c>
      <c r="Q19" s="22"/>
      <c r="R19" s="22" t="s">
        <v>14</v>
      </c>
      <c r="S19" s="22"/>
      <c r="T19" s="21" t="s">
        <v>2</v>
      </c>
      <c r="U19" s="7" t="s">
        <v>44</v>
      </c>
    </row>
    <row r="20" spans="1:21" ht="62.25" customHeight="1">
      <c r="A20" s="12">
        <f>SUM(B21:U21)-D21-E21-F21</f>
        <v>851</v>
      </c>
      <c r="B20" s="7" t="s">
        <v>8</v>
      </c>
      <c r="C20" s="7" t="s">
        <v>9</v>
      </c>
      <c r="D20" s="7" t="s">
        <v>8</v>
      </c>
      <c r="E20" s="7" t="s">
        <v>9</v>
      </c>
      <c r="F20" s="7" t="s">
        <v>0</v>
      </c>
      <c r="G20" s="7" t="s">
        <v>8</v>
      </c>
      <c r="H20" s="7" t="s">
        <v>9</v>
      </c>
      <c r="I20" s="7" t="s">
        <v>0</v>
      </c>
      <c r="J20" s="7" t="s">
        <v>8</v>
      </c>
      <c r="K20" s="7" t="s">
        <v>9</v>
      </c>
      <c r="L20" s="7" t="s">
        <v>17</v>
      </c>
      <c r="M20" s="7" t="s">
        <v>18</v>
      </c>
      <c r="N20" s="7" t="s">
        <v>19</v>
      </c>
      <c r="O20" s="22"/>
      <c r="P20" s="7" t="s">
        <v>18</v>
      </c>
      <c r="Q20" s="7" t="s">
        <v>19</v>
      </c>
      <c r="R20" s="7" t="s">
        <v>18</v>
      </c>
      <c r="S20" s="7" t="s">
        <v>19</v>
      </c>
      <c r="T20" s="22"/>
      <c r="U20" s="7" t="s">
        <v>18</v>
      </c>
    </row>
    <row r="21" spans="1:21" s="5" customFormat="1" ht="81.75" customHeight="1">
      <c r="A21" s="9">
        <f>SUM(B21:U21)-G21-I21</f>
        <v>901</v>
      </c>
      <c r="B21" s="61">
        <v>41</v>
      </c>
      <c r="C21" s="61">
        <v>28</v>
      </c>
      <c r="D21" s="11">
        <v>83</v>
      </c>
      <c r="E21" s="11">
        <v>10</v>
      </c>
      <c r="F21" s="11">
        <v>80</v>
      </c>
      <c r="G21" s="17">
        <v>78</v>
      </c>
      <c r="H21" s="18"/>
      <c r="I21" s="11">
        <v>45</v>
      </c>
      <c r="J21" s="17">
        <v>272</v>
      </c>
      <c r="K21" s="23"/>
      <c r="L21" s="18"/>
      <c r="M21" s="61">
        <v>39</v>
      </c>
      <c r="N21" s="61">
        <v>28</v>
      </c>
      <c r="O21" s="61">
        <v>44</v>
      </c>
      <c r="P21" s="61">
        <v>34</v>
      </c>
      <c r="Q21" s="61">
        <v>8</v>
      </c>
      <c r="R21" s="61">
        <v>32</v>
      </c>
      <c r="S21" s="61">
        <v>15</v>
      </c>
      <c r="T21" s="61">
        <v>63</v>
      </c>
      <c r="U21" s="13">
        <v>124</v>
      </c>
    </row>
  </sheetData>
  <sheetProtection/>
  <mergeCells count="82">
    <mergeCell ref="A1:U1"/>
    <mergeCell ref="A2:A3"/>
    <mergeCell ref="B2:L2"/>
    <mergeCell ref="M2:N3"/>
    <mergeCell ref="O2:O3"/>
    <mergeCell ref="P2:T2"/>
    <mergeCell ref="U2:U3"/>
    <mergeCell ref="B3:C3"/>
    <mergeCell ref="P4:T4"/>
    <mergeCell ref="U4:U6"/>
    <mergeCell ref="P5:R5"/>
    <mergeCell ref="S5:T5"/>
    <mergeCell ref="D3:F3"/>
    <mergeCell ref="G3:I3"/>
    <mergeCell ref="J3:L3"/>
    <mergeCell ref="P3:Q3"/>
    <mergeCell ref="R3:S3"/>
    <mergeCell ref="D4:F4"/>
    <mergeCell ref="B7:C7"/>
    <mergeCell ref="D7:F7"/>
    <mergeCell ref="G7:I7"/>
    <mergeCell ref="J7:L7"/>
    <mergeCell ref="M7:N7"/>
    <mergeCell ref="O4:O5"/>
    <mergeCell ref="B4:C4"/>
    <mergeCell ref="G4:I4"/>
    <mergeCell ref="J4:L4"/>
    <mergeCell ref="M4:N4"/>
    <mergeCell ref="J10:L10"/>
    <mergeCell ref="M10:N10"/>
    <mergeCell ref="O10:O11"/>
    <mergeCell ref="P7:T7"/>
    <mergeCell ref="U7:U9"/>
    <mergeCell ref="P8:R8"/>
    <mergeCell ref="S8:T8"/>
    <mergeCell ref="T10:T11"/>
    <mergeCell ref="P10:Q10"/>
    <mergeCell ref="R10:S10"/>
    <mergeCell ref="P13:Q13"/>
    <mergeCell ref="B13:C13"/>
    <mergeCell ref="D13:F13"/>
    <mergeCell ref="G13:I13"/>
    <mergeCell ref="J13:L13"/>
    <mergeCell ref="M13:N13"/>
    <mergeCell ref="O13:O14"/>
    <mergeCell ref="O19:O20"/>
    <mergeCell ref="B10:C10"/>
    <mergeCell ref="D10:F10"/>
    <mergeCell ref="P19:Q19"/>
    <mergeCell ref="R19:S19"/>
    <mergeCell ref="T19:T20"/>
    <mergeCell ref="R13:S13"/>
    <mergeCell ref="T13:T14"/>
    <mergeCell ref="B16:C16"/>
    <mergeCell ref="D16:F16"/>
    <mergeCell ref="R16:S16"/>
    <mergeCell ref="J16:L16"/>
    <mergeCell ref="M16:N16"/>
    <mergeCell ref="J21:L21"/>
    <mergeCell ref="O7:O8"/>
    <mergeCell ref="B19:C19"/>
    <mergeCell ref="D19:F19"/>
    <mergeCell ref="G19:I19"/>
    <mergeCell ref="J19:L19"/>
    <mergeCell ref="M19:N19"/>
    <mergeCell ref="G21:H21"/>
    <mergeCell ref="O16:O17"/>
    <mergeCell ref="G10:I10"/>
    <mergeCell ref="T16:T17"/>
    <mergeCell ref="P6:R6"/>
    <mergeCell ref="S6:T6"/>
    <mergeCell ref="P9:R9"/>
    <mergeCell ref="S9:T9"/>
    <mergeCell ref="J6:L6"/>
    <mergeCell ref="P16:Q16"/>
    <mergeCell ref="D18:E18"/>
    <mergeCell ref="G18:H18"/>
    <mergeCell ref="G6:H6"/>
    <mergeCell ref="G9:H9"/>
    <mergeCell ref="G12:H12"/>
    <mergeCell ref="G15:H15"/>
    <mergeCell ref="G16:I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2016-01-22T07:16:48Z</cp:lastPrinted>
  <dcterms:created xsi:type="dcterms:W3CDTF">2014-09-09T03:34:59Z</dcterms:created>
  <dcterms:modified xsi:type="dcterms:W3CDTF">2016-01-31T00:31:15Z</dcterms:modified>
  <cp:category/>
  <cp:version/>
  <cp:contentType/>
  <cp:contentStatus/>
</cp:coreProperties>
</file>